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Sheet2!$2:4</definedName>
  </definedNames>
  <calcPr calcId="144525"/>
</workbook>
</file>

<file path=xl/sharedStrings.xml><?xml version="1.0" encoding="utf-8"?>
<sst xmlns="http://schemas.openxmlformats.org/spreadsheetml/2006/main" count="86" uniqueCount="39">
  <si>
    <t>附表4-2</t>
  </si>
  <si>
    <t>上年度哈密市本级政府专项债券项目表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</si>
  <si>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</si>
  <si>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</si>
  <si>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</si>
  <si>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</si>
  <si>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</si>
  <si>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</si>
  <si>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</si>
  <si>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</si>
  <si>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</si>
  <si>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</si>
  <si>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</si>
  <si>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</si>
  <si>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哈密市交通运输局</t>
  </si>
  <si>
    <t>大长沟（G331线）经明鑫煤矿至G335线公路建设项目</t>
  </si>
  <si>
    <t>专项债券</t>
  </si>
  <si>
    <t>项目专项收入</t>
  </si>
  <si>
    <t>S245哈密至敦煌公路建设项目</t>
  </si>
  <si>
    <t xml:space="preserve"> </t>
  </si>
  <si>
    <t>哈密市工业和信息化局</t>
  </si>
  <si>
    <t>哈密城北公铁联运物流园智慧公路港建设项目</t>
  </si>
  <si>
    <t>哈密市交通局</t>
  </si>
  <si>
    <t>哈密城北公铁联运物流园公铁联运基地建设项目</t>
  </si>
  <si>
    <t>哈密市住房和城乡建设局</t>
  </si>
  <si>
    <t>哈密市生活垃圾分类全体系建设项目</t>
  </si>
  <si>
    <t>哈密市污水处理厂扩建及配套管网工程</t>
  </si>
  <si>
    <t>哈密市教育局</t>
  </si>
  <si>
    <t>新疆铁道职业技术学院哈密新校区一期建设项目</t>
  </si>
  <si>
    <t>哈密市水利局</t>
  </si>
  <si>
    <t>哈密市水资源优化配置工程</t>
  </si>
  <si>
    <t>哈密市中心医院</t>
  </si>
  <si>
    <t>哈密市中心医院综合门诊楼建设项目</t>
  </si>
  <si>
    <t>哈密高新区管委会</t>
  </si>
  <si>
    <t>2022年哈密高新区基础设施建设项目（一期）</t>
  </si>
  <si>
    <t>S238红山口-十三间房-S328线公路建设项目</t>
  </si>
  <si>
    <t>哈密市妇幼保健计划生育服务中心</t>
  </si>
  <si>
    <t>哈密市妇女儿童医院基础设施和设备配备建设项目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</si>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</sst>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5" sqref="J5:J19"/>
    </sheetView>
  </sheetViews>
  <sheetFormatPr defaultColWidth="9" defaultRowHeight="13.5"/>
  <cols>
    <col min="1" max="1" width="8" style="1" customWidth="1"/>
    <col min="2" max="2" width="18.125" style="1" customWidth="1"/>
    <col min="3" max="3" width="18.625" style="1" customWidth="1"/>
    <col min="4" max="4" width="31.125" style="1" customWidth="1"/>
    <col min="5" max="5" width="10.75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1" width="9" style="1"/>
    <col min="12" max="12" width="14.625" style="1" customWidth="1"/>
    <col min="13" max="13" width="9.375" style="1"/>
    <col min="14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18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9" t="s">
        <v>13</v>
      </c>
      <c r="B5" s="9"/>
      <c r="C5" s="11"/>
      <c r="D5" s="11"/>
      <c r="E5" s="9">
        <f>SUM(E6:E19)</f>
        <v>15.2</v>
      </c>
      <c r="F5" s="11"/>
      <c r="G5" s="11"/>
      <c r="H5" s="11"/>
      <c r="I5" s="11"/>
      <c r="J5" s="19">
        <f>SUM(J6:J19)</f>
        <v>21.2981</v>
      </c>
    </row>
    <row r="6" s="1" customFormat="1" ht="27.95" customHeight="1" spans="1:10">
      <c r="A6" s="12">
        <v>1</v>
      </c>
      <c r="B6" s="13" t="s">
        <v>14</v>
      </c>
      <c r="C6" s="13" t="s">
        <v>14</v>
      </c>
      <c r="D6" s="14" t="s">
        <v>15</v>
      </c>
      <c r="E6" s="15">
        <v>2</v>
      </c>
      <c r="F6" s="16" t="s">
        <v>16</v>
      </c>
      <c r="G6" s="16" t="s">
        <v>17</v>
      </c>
      <c r="H6" s="16">
        <v>15</v>
      </c>
      <c r="I6" s="20">
        <v>0.0315</v>
      </c>
      <c r="J6" s="21">
        <f t="shared" ref="J6:J19" si="0">E6*H6*I6+E6</f>
        <v>2.945</v>
      </c>
    </row>
    <row r="7" s="1" customFormat="1" ht="27.95" customHeight="1" spans="1:12">
      <c r="A7" s="12">
        <v>2</v>
      </c>
      <c r="B7" s="13" t="s">
        <v>14</v>
      </c>
      <c r="C7" s="13" t="s">
        <v>14</v>
      </c>
      <c r="D7" s="14" t="s">
        <v>18</v>
      </c>
      <c r="E7" s="15">
        <v>3</v>
      </c>
      <c r="F7" s="16" t="s">
        <v>16</v>
      </c>
      <c r="G7" s="16" t="s">
        <v>17</v>
      </c>
      <c r="H7" s="16">
        <v>15</v>
      </c>
      <c r="I7" s="20">
        <v>0.0315</v>
      </c>
      <c r="J7" s="21">
        <f t="shared" si="0"/>
        <v>4.4175</v>
      </c>
      <c r="L7" s="1" t="s">
        <v>19</v>
      </c>
    </row>
    <row r="8" s="1" customFormat="1" ht="27.95" customHeight="1" spans="1:10">
      <c r="A8" s="12">
        <v>3</v>
      </c>
      <c r="B8" s="13" t="s">
        <v>20</v>
      </c>
      <c r="C8" s="13" t="s">
        <v>20</v>
      </c>
      <c r="D8" s="14" t="s">
        <v>21</v>
      </c>
      <c r="E8" s="15">
        <v>0.2</v>
      </c>
      <c r="F8" s="16" t="s">
        <v>16</v>
      </c>
      <c r="G8" s="16" t="s">
        <v>17</v>
      </c>
      <c r="H8" s="16">
        <v>10</v>
      </c>
      <c r="I8" s="20">
        <v>0.0274</v>
      </c>
      <c r="J8" s="21">
        <f t="shared" si="0"/>
        <v>0.2548</v>
      </c>
    </row>
    <row r="9" s="1" customFormat="1" ht="27.95" customHeight="1" spans="1:10">
      <c r="A9" s="12">
        <v>4</v>
      </c>
      <c r="B9" s="13" t="s">
        <v>22</v>
      </c>
      <c r="C9" s="13" t="s">
        <v>22</v>
      </c>
      <c r="D9" s="14" t="s">
        <v>23</v>
      </c>
      <c r="E9" s="15">
        <v>0.8</v>
      </c>
      <c r="F9" s="16" t="s">
        <v>16</v>
      </c>
      <c r="G9" s="16" t="s">
        <v>17</v>
      </c>
      <c r="H9" s="16">
        <v>10</v>
      </c>
      <c r="I9" s="20">
        <v>0.0274</v>
      </c>
      <c r="J9" s="21">
        <f t="shared" si="0"/>
        <v>1.0192</v>
      </c>
    </row>
    <row r="10" s="1" customFormat="1" ht="27.95" customHeight="1" spans="1:10">
      <c r="A10" s="12">
        <v>5</v>
      </c>
      <c r="B10" s="13" t="s">
        <v>24</v>
      </c>
      <c r="C10" s="13" t="s">
        <v>24</v>
      </c>
      <c r="D10" s="14" t="s">
        <v>25</v>
      </c>
      <c r="E10" s="15">
        <v>0.3</v>
      </c>
      <c r="F10" s="16" t="s">
        <v>16</v>
      </c>
      <c r="G10" s="16" t="s">
        <v>17</v>
      </c>
      <c r="H10" s="16">
        <v>10</v>
      </c>
      <c r="I10" s="20">
        <v>0.0274</v>
      </c>
      <c r="J10" s="21">
        <f t="shared" si="0"/>
        <v>0.3822</v>
      </c>
    </row>
    <row r="11" s="1" customFormat="1" ht="27.95" customHeight="1" spans="1:10">
      <c r="A11" s="12">
        <v>6</v>
      </c>
      <c r="B11" s="13" t="s">
        <v>24</v>
      </c>
      <c r="C11" s="13" t="s">
        <v>24</v>
      </c>
      <c r="D11" s="14" t="s">
        <v>26</v>
      </c>
      <c r="E11" s="15">
        <v>0.4</v>
      </c>
      <c r="F11" s="16" t="s">
        <v>16</v>
      </c>
      <c r="G11" s="16" t="s">
        <v>17</v>
      </c>
      <c r="H11" s="16">
        <v>10</v>
      </c>
      <c r="I11" s="20">
        <v>0.0274</v>
      </c>
      <c r="J11" s="21">
        <f t="shared" si="0"/>
        <v>0.5096</v>
      </c>
    </row>
    <row r="12" s="1" customFormat="1" ht="27.95" customHeight="1" spans="1:10">
      <c r="A12" s="12">
        <v>7</v>
      </c>
      <c r="B12" s="13" t="s">
        <v>27</v>
      </c>
      <c r="C12" s="13" t="s">
        <v>27</v>
      </c>
      <c r="D12" s="14" t="s">
        <v>28</v>
      </c>
      <c r="E12" s="15">
        <v>1.7</v>
      </c>
      <c r="F12" s="16" t="s">
        <v>16</v>
      </c>
      <c r="G12" s="16" t="s">
        <v>17</v>
      </c>
      <c r="H12" s="16">
        <v>10</v>
      </c>
      <c r="I12" s="20">
        <v>0.0274</v>
      </c>
      <c r="J12" s="21">
        <f t="shared" si="0"/>
        <v>2.1658</v>
      </c>
    </row>
    <row r="13" s="1" customFormat="1" ht="27.95" customHeight="1" spans="1:10">
      <c r="A13" s="12">
        <v>8</v>
      </c>
      <c r="B13" s="13" t="s">
        <v>29</v>
      </c>
      <c r="C13" s="13" t="s">
        <v>29</v>
      </c>
      <c r="D13" s="14" t="s">
        <v>30</v>
      </c>
      <c r="E13" s="15">
        <v>0.2</v>
      </c>
      <c r="F13" s="16" t="s">
        <v>16</v>
      </c>
      <c r="G13" s="16" t="s">
        <v>17</v>
      </c>
      <c r="H13" s="16">
        <v>10</v>
      </c>
      <c r="I13" s="20">
        <v>0.0274</v>
      </c>
      <c r="J13" s="21">
        <f t="shared" si="0"/>
        <v>0.2548</v>
      </c>
    </row>
    <row r="14" s="1" customFormat="1" ht="27.95" customHeight="1" spans="1:10">
      <c r="A14" s="12">
        <v>9</v>
      </c>
      <c r="B14" s="13" t="s">
        <v>31</v>
      </c>
      <c r="C14" s="13" t="s">
        <v>31</v>
      </c>
      <c r="D14" s="14" t="s">
        <v>32</v>
      </c>
      <c r="E14" s="15">
        <v>0.8</v>
      </c>
      <c r="F14" s="16" t="s">
        <v>16</v>
      </c>
      <c r="G14" s="16" t="s">
        <v>17</v>
      </c>
      <c r="H14" s="16">
        <v>10</v>
      </c>
      <c r="I14" s="20">
        <v>0.0274</v>
      </c>
      <c r="J14" s="21">
        <f t="shared" si="0"/>
        <v>1.0192</v>
      </c>
    </row>
    <row r="15" s="1" customFormat="1" ht="27.95" customHeight="1" spans="1:10">
      <c r="A15" s="12">
        <v>10</v>
      </c>
      <c r="B15" s="13" t="s">
        <v>14</v>
      </c>
      <c r="C15" s="13" t="s">
        <v>14</v>
      </c>
      <c r="D15" s="14" t="s">
        <v>18</v>
      </c>
      <c r="E15" s="15">
        <v>1</v>
      </c>
      <c r="F15" s="16" t="s">
        <v>16</v>
      </c>
      <c r="G15" s="16" t="s">
        <v>17</v>
      </c>
      <c r="H15" s="16">
        <v>15</v>
      </c>
      <c r="I15" s="20">
        <v>0.0293</v>
      </c>
      <c r="J15" s="21">
        <f t="shared" si="0"/>
        <v>1.4395</v>
      </c>
    </row>
    <row r="16" s="1" customFormat="1" ht="27.95" customHeight="1" spans="1:10">
      <c r="A16" s="12">
        <v>11</v>
      </c>
      <c r="B16" s="13" t="s">
        <v>33</v>
      </c>
      <c r="C16" s="13" t="s">
        <v>33</v>
      </c>
      <c r="D16" s="14" t="s">
        <v>34</v>
      </c>
      <c r="E16" s="15">
        <v>2.5</v>
      </c>
      <c r="F16" s="16" t="s">
        <v>16</v>
      </c>
      <c r="G16" s="16" t="s">
        <v>17</v>
      </c>
      <c r="H16" s="16">
        <v>15</v>
      </c>
      <c r="I16" s="20">
        <v>0.0293</v>
      </c>
      <c r="J16" s="21">
        <f t="shared" si="0"/>
        <v>3.59875</v>
      </c>
    </row>
    <row r="17" s="1" customFormat="1" ht="27.95" customHeight="1" spans="1:10">
      <c r="A17" s="12">
        <v>12</v>
      </c>
      <c r="B17" s="13" t="s">
        <v>14</v>
      </c>
      <c r="C17" s="13" t="s">
        <v>14</v>
      </c>
      <c r="D17" s="14" t="s">
        <v>18</v>
      </c>
      <c r="E17" s="15">
        <v>0.5</v>
      </c>
      <c r="F17" s="16" t="s">
        <v>16</v>
      </c>
      <c r="G17" s="16" t="s">
        <v>17</v>
      </c>
      <c r="H17" s="16">
        <v>15</v>
      </c>
      <c r="I17" s="20">
        <v>0.0297</v>
      </c>
      <c r="J17" s="21">
        <f t="shared" si="0"/>
        <v>0.72275</v>
      </c>
    </row>
    <row r="18" s="1" customFormat="1" ht="27.95" customHeight="1" spans="1:10">
      <c r="A18" s="12">
        <v>13</v>
      </c>
      <c r="B18" s="13" t="s">
        <v>14</v>
      </c>
      <c r="C18" s="13" t="s">
        <v>14</v>
      </c>
      <c r="D18" s="14" t="s">
        <v>35</v>
      </c>
      <c r="E18" s="15">
        <v>1.6</v>
      </c>
      <c r="F18" s="16" t="s">
        <v>16</v>
      </c>
      <c r="G18" s="16" t="s">
        <v>17</v>
      </c>
      <c r="H18" s="16">
        <v>15</v>
      </c>
      <c r="I18" s="20">
        <v>0.0297</v>
      </c>
      <c r="J18" s="21">
        <f t="shared" si="0"/>
        <v>2.3128</v>
      </c>
    </row>
    <row r="19" s="1" customFormat="1" ht="27.95" customHeight="1" spans="1:10">
      <c r="A19" s="12">
        <v>14</v>
      </c>
      <c r="B19" s="13" t="s">
        <v>36</v>
      </c>
      <c r="C19" s="13" t="s">
        <v>36</v>
      </c>
      <c r="D19" s="14" t="s">
        <v>37</v>
      </c>
      <c r="E19" s="15">
        <v>0.2</v>
      </c>
      <c r="F19" s="16" t="s">
        <v>16</v>
      </c>
      <c r="G19" s="16" t="s">
        <v>17</v>
      </c>
      <c r="H19" s="16">
        <v>10</v>
      </c>
      <c r="I19" s="20">
        <v>0.0281</v>
      </c>
      <c r="J19" s="21">
        <f t="shared" si="0"/>
        <v>0.2562</v>
      </c>
    </row>
    <row r="20" s="1" customFormat="1" ht="36" customHeight="1" spans="1:10">
      <c r="A20" s="17" t="s">
        <v>38</v>
      </c>
      <c r="B20" s="17"/>
      <c r="C20" s="17"/>
      <c r="D20" s="17"/>
      <c r="E20" s="17"/>
      <c r="F20" s="17"/>
      <c r="G20" s="17"/>
      <c r="H20" s="17"/>
      <c r="I20" s="17"/>
      <c r="J20" s="17"/>
    </row>
  </sheetData>
  <mergeCells count="2">
    <mergeCell ref="A2:J2"/>
    <mergeCell ref="A20:J20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2024-03-08T09:13:31Z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0981C3BB9F25476D8E189CBF2E017687</vt:lpwstr>
  </property>
</Properties>
</file>